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GDDKiA\pikaczmarek\@2023\Umowy\9 - Monitoring pracy sterowników sygnalizacji swietlnej\"/>
    </mc:Choice>
  </mc:AlternateContent>
  <bookViews>
    <workbookView xWindow="38280" yWindow="-120" windowWidth="37710" windowHeight="21840"/>
  </bookViews>
  <sheets>
    <sheet name="GDDKiA" sheetId="4" r:id="rId1"/>
  </sheets>
  <definedNames>
    <definedName name="_xlnm._FilterDatabase" localSheetId="0" hidden="1">GDDKiA!$A$1:$F$115</definedName>
    <definedName name="_xlnm.Print_Area" localSheetId="0">GDDKiA!$A$1:$F$116</definedName>
    <definedName name="_xlnm.Print_Titles" localSheetId="0">GDDKiA!$1:$1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B105" i="4" l="1"/>
  <c r="A2" i="4"/>
  <c r="A3" i="4"/>
  <c r="A103" i="4"/>
  <c r="A104" i="4"/>
  <c r="F105" i="4" l="1"/>
  <c r="E105" i="4"/>
</calcChain>
</file>

<file path=xl/sharedStrings.xml><?xml version="1.0" encoding="utf-8"?>
<sst xmlns="http://schemas.openxmlformats.org/spreadsheetml/2006/main" count="318" uniqueCount="169">
  <si>
    <t>ASR-2008</t>
  </si>
  <si>
    <t>ASR-2000</t>
  </si>
  <si>
    <t>Daszyna</t>
  </si>
  <si>
    <t>ASR-2005</t>
  </si>
  <si>
    <t>Łęczyca</t>
  </si>
  <si>
    <t>Ozorków</t>
  </si>
  <si>
    <t>327+956</t>
  </si>
  <si>
    <t>Zgierz</t>
  </si>
  <si>
    <t>340+719</t>
  </si>
  <si>
    <t>Kutno</t>
  </si>
  <si>
    <t>Łowicz</t>
  </si>
  <si>
    <t>Rawa Maz.</t>
  </si>
  <si>
    <t>001+913</t>
  </si>
  <si>
    <t>Głowno</t>
  </si>
  <si>
    <t>023+413</t>
  </si>
  <si>
    <t>023+710</t>
  </si>
  <si>
    <t>024+930</t>
  </si>
  <si>
    <t>Brzeziny</t>
  </si>
  <si>
    <t>126+470</t>
  </si>
  <si>
    <t>Jeżów</t>
  </si>
  <si>
    <t>141+076</t>
  </si>
  <si>
    <t>Poniatów</t>
  </si>
  <si>
    <t>404+373</t>
  </si>
  <si>
    <t>Rzgów</t>
  </si>
  <si>
    <t>Tuszyn</t>
  </si>
  <si>
    <t>Pabianice</t>
  </si>
  <si>
    <t>Kamieńsk</t>
  </si>
  <si>
    <t>Gomulin</t>
  </si>
  <si>
    <t>Radomsko</t>
  </si>
  <si>
    <t>138+133</t>
  </si>
  <si>
    <t>138+501</t>
  </si>
  <si>
    <t>138+778</t>
  </si>
  <si>
    <t>Sieradz</t>
  </si>
  <si>
    <t>053+220</t>
  </si>
  <si>
    <t>Biała</t>
  </si>
  <si>
    <t>Wieluń</t>
  </si>
  <si>
    <t>L.p</t>
  </si>
  <si>
    <t>MIEJSCOWOŚĆ</t>
  </si>
  <si>
    <t>Wola Zaradzyńska</t>
  </si>
  <si>
    <t>Domaniewice</t>
  </si>
  <si>
    <t>Stryków</t>
  </si>
  <si>
    <t>Starowa Góra</t>
  </si>
  <si>
    <t>Aleksandrów Ł.</t>
  </si>
  <si>
    <t>Topola Królewska</t>
  </si>
  <si>
    <t>302+046</t>
  </si>
  <si>
    <t>ASR-MINI</t>
  </si>
  <si>
    <t>DSA</t>
  </si>
  <si>
    <t>341+100</t>
  </si>
  <si>
    <t>341+747</t>
  </si>
  <si>
    <t>342+832</t>
  </si>
  <si>
    <t>343+325</t>
  </si>
  <si>
    <t>363+650</t>
  </si>
  <si>
    <t>369+225</t>
  </si>
  <si>
    <t>Kruszów</t>
  </si>
  <si>
    <t>351+735</t>
  </si>
  <si>
    <t>357+855</t>
  </si>
  <si>
    <t>388+484</t>
  </si>
  <si>
    <t>Zduny</t>
  </si>
  <si>
    <t>398+454</t>
  </si>
  <si>
    <t>398+695</t>
  </si>
  <si>
    <t>Srock</t>
  </si>
  <si>
    <t>EC-2</t>
  </si>
  <si>
    <t>Lipiny</t>
  </si>
  <si>
    <t>Szczerców</t>
  </si>
  <si>
    <t>000+000</t>
  </si>
  <si>
    <t>016+100</t>
  </si>
  <si>
    <t>Bratoszewice</t>
  </si>
  <si>
    <t>030+200</t>
  </si>
  <si>
    <t>035+083</t>
  </si>
  <si>
    <t>138+412</t>
  </si>
  <si>
    <t>000+354</t>
  </si>
  <si>
    <t>173+363</t>
  </si>
  <si>
    <t>120+147</t>
  </si>
  <si>
    <t>125+478</t>
  </si>
  <si>
    <t>161+987</t>
  </si>
  <si>
    <t>Przecław</t>
  </si>
  <si>
    <t>128+765</t>
  </si>
  <si>
    <t>ASR-2010</t>
  </si>
  <si>
    <t>Jamno</t>
  </si>
  <si>
    <t>Błaszki</t>
  </si>
  <si>
    <t>301+550</t>
  </si>
  <si>
    <t>Zelgoszcz</t>
  </si>
  <si>
    <t>Przygłów</t>
  </si>
  <si>
    <t>024+274</t>
  </si>
  <si>
    <t>Rąbień</t>
  </si>
  <si>
    <t>011+975</t>
  </si>
  <si>
    <t>012+790</t>
  </si>
  <si>
    <t>013+313</t>
  </si>
  <si>
    <t>013+521</t>
  </si>
  <si>
    <t>022+079</t>
  </si>
  <si>
    <t>022+544</t>
  </si>
  <si>
    <t>023+310</t>
  </si>
  <si>
    <t>044+676</t>
  </si>
  <si>
    <t>044+056</t>
  </si>
  <si>
    <t>043+295</t>
  </si>
  <si>
    <t>043+058</t>
  </si>
  <si>
    <t>042+278</t>
  </si>
  <si>
    <t>048+150</t>
  </si>
  <si>
    <t>053+920</t>
  </si>
  <si>
    <t>054+570</t>
  </si>
  <si>
    <t>054+665</t>
  </si>
  <si>
    <t>058+365</t>
  </si>
  <si>
    <t>008+810</t>
  </si>
  <si>
    <t>092+150</t>
  </si>
  <si>
    <t>Działoszyn</t>
  </si>
  <si>
    <t>012+323</t>
  </si>
  <si>
    <t>326+701</t>
  </si>
  <si>
    <t>327+496</t>
  </si>
  <si>
    <t>328+413</t>
  </si>
  <si>
    <t>328+537</t>
  </si>
  <si>
    <t>328+973</t>
  </si>
  <si>
    <t>329+893</t>
  </si>
  <si>
    <t>332+848</t>
  </si>
  <si>
    <t>173+787</t>
  </si>
  <si>
    <t>408+571</t>
  </si>
  <si>
    <t>002+107</t>
  </si>
  <si>
    <t>011+235</t>
  </si>
  <si>
    <t>339+513</t>
  </si>
  <si>
    <t>302+364</t>
  </si>
  <si>
    <t>125+090</t>
  </si>
  <si>
    <t>91 / 714</t>
  </si>
  <si>
    <t>094+521</t>
  </si>
  <si>
    <t>059+124</t>
  </si>
  <si>
    <t>008+376</t>
  </si>
  <si>
    <t>096+067</t>
  </si>
  <si>
    <t>019+862</t>
  </si>
  <si>
    <t>022+972</t>
  </si>
  <si>
    <t>052+164</t>
  </si>
  <si>
    <t>DROGA</t>
  </si>
  <si>
    <t>PIKIETAŻ</t>
  </si>
  <si>
    <t>DROGA
POPRZECZNA</t>
  </si>
  <si>
    <t>TYP
STEROWNIKA</t>
  </si>
  <si>
    <t>312+970</t>
  </si>
  <si>
    <t>313+125</t>
  </si>
  <si>
    <t>313+910</t>
  </si>
  <si>
    <t>Sulejów</t>
  </si>
  <si>
    <t>Rękoraj</t>
  </si>
  <si>
    <t>Karlin</t>
  </si>
  <si>
    <t>Kafar</t>
  </si>
  <si>
    <t>339+885</t>
  </si>
  <si>
    <t>342+074</t>
  </si>
  <si>
    <t>342+594</t>
  </si>
  <si>
    <t>346+809</t>
  </si>
  <si>
    <t>347+629</t>
  </si>
  <si>
    <t>Rozprza</t>
  </si>
  <si>
    <t>Niechcice</t>
  </si>
  <si>
    <t>Kletnia</t>
  </si>
  <si>
    <t>30+500</t>
  </si>
  <si>
    <t>36+200</t>
  </si>
  <si>
    <t>45+424</t>
  </si>
  <si>
    <t>50+435</t>
  </si>
  <si>
    <t>63+190</t>
  </si>
  <si>
    <t>Borysławice</t>
  </si>
  <si>
    <t>412+550</t>
  </si>
  <si>
    <t>413+170</t>
  </si>
  <si>
    <t>413+871</t>
  </si>
  <si>
    <t>414+174</t>
  </si>
  <si>
    <t>342+100</t>
  </si>
  <si>
    <t>301+050</t>
  </si>
  <si>
    <t>000+630</t>
  </si>
  <si>
    <t>57+956</t>
  </si>
  <si>
    <t>59+820</t>
  </si>
  <si>
    <t>ASR-2010_KSZRD</t>
  </si>
  <si>
    <t>ITC-3_KSZRD</t>
  </si>
  <si>
    <t>ASR-2008PL (ITC-2)</t>
  </si>
  <si>
    <t>ITC-2</t>
  </si>
  <si>
    <t>ITC-3</t>
  </si>
  <si>
    <r>
      <t>71</t>
    </r>
    <r>
      <rPr>
        <sz val="10"/>
        <color rgb="FFFF0000"/>
        <rFont val="Arial"/>
        <family val="2"/>
        <charset val="238"/>
      </rPr>
      <t>--&gt;72</t>
    </r>
  </si>
  <si>
    <r>
      <t>71</t>
    </r>
    <r>
      <rPr>
        <sz val="10"/>
        <color rgb="FFFF0000"/>
        <rFont val="Arial"/>
        <family val="2"/>
        <charset val="238"/>
      </rPr>
      <t>--&gt;91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</si>
</sst>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textRotation="90" wrapText="1" readingOrder="1"/>
    </xf>
    <xf numFmtId="0" fontId="5" fillId="2" borderId="6" xfId="0" applyFont="1" applyFill="1" applyBorder="1" applyAlignment="1">
      <alignment horizontal="center" vertical="center" textRotation="90" readingOrder="1"/>
    </xf>
    <xf numFmtId="0" fontId="5" fillId="2" borderId="6" xfId="0" applyFont="1" applyFill="1" applyBorder="1" applyAlignment="1">
      <alignment horizontal="center" vertical="center" textRotation="90" wrapText="1" readingOrder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readingOrder="1"/>
    </xf>
    <xf numFmtId="0" fontId="1" fillId="0" borderId="1" xfId="0" applyFont="1" applyFill="1" applyBorder="1" applyAlignment="1">
      <alignment vertical="center" readingOrder="1"/>
    </xf>
    <xf numFmtId="0" fontId="1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15">
    <dxf>
      <fill>
        <patternFill patternType="none">
          <fgColor indexed="64"/>
          <bgColor auto="1"/>
        </patternFill>
      </fill>
      <alignment vertical="center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hair">
          <color indexed="64"/>
        </top>
        <bottom/>
      </border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9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104" totalsRowShown="0" headerRowDxfId="14" dataDxfId="0" headerRowBorderDxfId="13">
  <autoFilter ref="A1:F104"/>
  <sortState ref="A2:AN114">
    <sortCondition ref="B1:B114"/>
  </sortState>
  <tableColumns count="6">
    <tableColumn id="1" name="L.p" dataDxfId="6" totalsRowDxfId="12">
      <calculatedColumnFormula>ROW()-1</calculatedColumnFormula>
    </tableColumn>
    <tableColumn id="2" name="DROGA" dataDxfId="5" totalsRowDxfId="11"/>
    <tableColumn id="3" name="DROGA_x000a_POPRZECZNA" dataDxfId="4" totalsRowDxfId="10"/>
    <tableColumn id="4" name="PIKIETAŻ" dataDxfId="3" totalsRowDxfId="9"/>
    <tableColumn id="5" name="MIEJSCOWOŚĆ" dataDxfId="2" totalsRowDxfId="8"/>
    <tableColumn id="11" name="TYP_x000a_STEROWNIKA" dataDxfId="1" totalsRowDxfId="7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abSelected="1" zoomScale="115" zoomScaleNormal="115" zoomScaleSheetLayoutView="55" workbookViewId="0">
      <pane xSplit="5" ySplit="1" topLeftCell="F83" activePane="bottomRight" state="frozen"/>
      <selection pane="topRight" activeCell="F1" sqref="F1"/>
      <selection pane="bottomLeft" activeCell="A2" sqref="A2"/>
      <selection pane="bottomRight" activeCell="E112" sqref="E112"/>
    </sheetView>
  </sheetViews>
  <sheetFormatPr defaultColWidth="9.140625" defaultRowHeight="12.75" x14ac:dyDescent="0.2"/>
  <cols>
    <col min="1" max="1" width="5.7109375" style="1" customWidth="1"/>
    <col min="2" max="2" width="8.42578125" style="3" bestFit="1" customWidth="1"/>
    <col min="3" max="3" width="9.7109375" style="3" bestFit="1" customWidth="1"/>
    <col min="4" max="4" width="8.28515625" style="3" bestFit="1" customWidth="1"/>
    <col min="5" max="5" width="16.28515625" style="3" bestFit="1" customWidth="1"/>
    <col min="6" max="6" width="18" style="3" bestFit="1" customWidth="1"/>
    <col min="7" max="16384" width="9.140625" style="3"/>
  </cols>
  <sheetData>
    <row r="1" spans="1:6" ht="96.75" customHeight="1" thickBot="1" x14ac:dyDescent="0.25">
      <c r="A1" s="4" t="s">
        <v>36</v>
      </c>
      <c r="B1" s="5" t="s">
        <v>128</v>
      </c>
      <c r="C1" s="6" t="s">
        <v>130</v>
      </c>
      <c r="D1" s="6" t="s">
        <v>129</v>
      </c>
      <c r="E1" s="6" t="s">
        <v>37</v>
      </c>
      <c r="F1" s="6" t="s">
        <v>131</v>
      </c>
    </row>
    <row r="2" spans="1:6" x14ac:dyDescent="0.2">
      <c r="A2" s="8">
        <f t="shared" ref="A2:A65" si="0">ROW()-1</f>
        <v>1</v>
      </c>
      <c r="B2" s="7">
        <v>12</v>
      </c>
      <c r="C2" s="7">
        <v>449</v>
      </c>
      <c r="D2" s="7" t="s">
        <v>158</v>
      </c>
      <c r="E2" s="9" t="s">
        <v>152</v>
      </c>
      <c r="F2" s="7" t="s">
        <v>166</v>
      </c>
    </row>
    <row r="3" spans="1:6" s="2" customFormat="1" ht="12.75" customHeight="1" x14ac:dyDescent="0.2">
      <c r="A3" s="8">
        <f t="shared" si="0"/>
        <v>2</v>
      </c>
      <c r="B3" s="7">
        <v>12</v>
      </c>
      <c r="C3" s="10"/>
      <c r="D3" s="7" t="s">
        <v>80</v>
      </c>
      <c r="E3" s="9" t="s">
        <v>79</v>
      </c>
      <c r="F3" s="7" t="s">
        <v>61</v>
      </c>
    </row>
    <row r="4" spans="1:6" s="2" customFormat="1" ht="12.75" customHeight="1" x14ac:dyDescent="0.2">
      <c r="A4" s="8">
        <f t="shared" si="0"/>
        <v>3</v>
      </c>
      <c r="B4" s="7">
        <v>12</v>
      </c>
      <c r="C4" s="10">
        <v>710</v>
      </c>
      <c r="D4" s="7" t="s">
        <v>118</v>
      </c>
      <c r="E4" s="9" t="s">
        <v>79</v>
      </c>
      <c r="F4" s="7" t="s">
        <v>77</v>
      </c>
    </row>
    <row r="5" spans="1:6" s="2" customFormat="1" ht="12.75" customHeight="1" x14ac:dyDescent="0.2">
      <c r="A5" s="8">
        <f t="shared" si="0"/>
        <v>4</v>
      </c>
      <c r="B5" s="7">
        <v>12</v>
      </c>
      <c r="C5" s="10"/>
      <c r="D5" s="7" t="s">
        <v>106</v>
      </c>
      <c r="E5" s="9" t="s">
        <v>24</v>
      </c>
      <c r="F5" s="7" t="s">
        <v>162</v>
      </c>
    </row>
    <row r="6" spans="1:6" s="2" customFormat="1" ht="12.75" customHeight="1" x14ac:dyDescent="0.2">
      <c r="A6" s="8">
        <f t="shared" si="0"/>
        <v>5</v>
      </c>
      <c r="B6" s="7">
        <v>12</v>
      </c>
      <c r="C6" s="10"/>
      <c r="D6" s="7" t="s">
        <v>107</v>
      </c>
      <c r="E6" s="9" t="s">
        <v>24</v>
      </c>
      <c r="F6" s="7" t="s">
        <v>162</v>
      </c>
    </row>
    <row r="7" spans="1:6" s="2" customFormat="1" ht="12.75" customHeight="1" x14ac:dyDescent="0.2">
      <c r="A7" s="8">
        <f t="shared" si="0"/>
        <v>6</v>
      </c>
      <c r="B7" s="7">
        <v>12</v>
      </c>
      <c r="C7" s="10"/>
      <c r="D7" s="7" t="s">
        <v>108</v>
      </c>
      <c r="E7" s="9" t="s">
        <v>24</v>
      </c>
      <c r="F7" s="7" t="s">
        <v>162</v>
      </c>
    </row>
    <row r="8" spans="1:6" s="2" customFormat="1" ht="12.75" customHeight="1" x14ac:dyDescent="0.2">
      <c r="A8" s="8">
        <f t="shared" si="0"/>
        <v>7</v>
      </c>
      <c r="B8" s="7">
        <v>12</v>
      </c>
      <c r="C8" s="10"/>
      <c r="D8" s="7" t="s">
        <v>109</v>
      </c>
      <c r="E8" s="9" t="s">
        <v>24</v>
      </c>
      <c r="F8" s="7" t="s">
        <v>162</v>
      </c>
    </row>
    <row r="9" spans="1:6" s="2" customFormat="1" ht="12.75" customHeight="1" x14ac:dyDescent="0.2">
      <c r="A9" s="8">
        <f t="shared" si="0"/>
        <v>8</v>
      </c>
      <c r="B9" s="7">
        <v>12</v>
      </c>
      <c r="C9" s="10"/>
      <c r="D9" s="7" t="s">
        <v>110</v>
      </c>
      <c r="E9" s="9" t="s">
        <v>24</v>
      </c>
      <c r="F9" s="7" t="s">
        <v>162</v>
      </c>
    </row>
    <row r="10" spans="1:6" s="2" customFormat="1" ht="12.75" customHeight="1" x14ac:dyDescent="0.2">
      <c r="A10" s="8">
        <f t="shared" si="0"/>
        <v>9</v>
      </c>
      <c r="B10" s="7">
        <v>12</v>
      </c>
      <c r="C10" s="10"/>
      <c r="D10" s="7" t="s">
        <v>111</v>
      </c>
      <c r="E10" s="9" t="s">
        <v>24</v>
      </c>
      <c r="F10" s="7" t="s">
        <v>0</v>
      </c>
    </row>
    <row r="11" spans="1:6" s="2" customFormat="1" ht="12.75" customHeight="1" x14ac:dyDescent="0.2">
      <c r="A11" s="8">
        <f t="shared" si="0"/>
        <v>10</v>
      </c>
      <c r="B11" s="7">
        <v>12</v>
      </c>
      <c r="C11" s="10"/>
      <c r="D11" s="7" t="s">
        <v>112</v>
      </c>
      <c r="E11" s="9" t="s">
        <v>53</v>
      </c>
      <c r="F11" s="7" t="s">
        <v>162</v>
      </c>
    </row>
    <row r="12" spans="1:6" ht="12.75" customHeight="1" x14ac:dyDescent="0.2">
      <c r="A12" s="8">
        <f t="shared" si="0"/>
        <v>11</v>
      </c>
      <c r="B12" s="7">
        <v>12</v>
      </c>
      <c r="C12" s="7"/>
      <c r="D12" s="7" t="s">
        <v>117</v>
      </c>
      <c r="E12" s="9" t="s">
        <v>60</v>
      </c>
      <c r="F12" s="7" t="s">
        <v>61</v>
      </c>
    </row>
    <row r="13" spans="1:6" ht="12.75" customHeight="1" x14ac:dyDescent="0.2">
      <c r="A13" s="8">
        <f t="shared" si="0"/>
        <v>12</v>
      </c>
      <c r="B13" s="7">
        <v>12</v>
      </c>
      <c r="C13" s="7"/>
      <c r="D13" s="7" t="s">
        <v>139</v>
      </c>
      <c r="E13" s="9" t="s">
        <v>60</v>
      </c>
      <c r="F13" s="7" t="s">
        <v>61</v>
      </c>
    </row>
    <row r="14" spans="1:6" ht="12.75" customHeight="1" x14ac:dyDescent="0.2">
      <c r="A14" s="8">
        <f t="shared" si="0"/>
        <v>13</v>
      </c>
      <c r="B14" s="7">
        <v>12</v>
      </c>
      <c r="C14" s="7"/>
      <c r="D14" s="7" t="s">
        <v>140</v>
      </c>
      <c r="E14" s="9" t="s">
        <v>136</v>
      </c>
      <c r="F14" s="7" t="s">
        <v>61</v>
      </c>
    </row>
    <row r="15" spans="1:6" ht="12.75" customHeight="1" x14ac:dyDescent="0.2">
      <c r="A15" s="8">
        <f t="shared" si="0"/>
        <v>14</v>
      </c>
      <c r="B15" s="7">
        <v>12</v>
      </c>
      <c r="C15" s="7"/>
      <c r="D15" s="7" t="s">
        <v>141</v>
      </c>
      <c r="E15" s="9" t="s">
        <v>136</v>
      </c>
      <c r="F15" s="7" t="s">
        <v>61</v>
      </c>
    </row>
    <row r="16" spans="1:6" ht="12.75" customHeight="1" x14ac:dyDescent="0.2">
      <c r="A16" s="8">
        <f t="shared" si="0"/>
        <v>15</v>
      </c>
      <c r="B16" s="7">
        <v>12</v>
      </c>
      <c r="C16" s="7"/>
      <c r="D16" s="7" t="s">
        <v>142</v>
      </c>
      <c r="E16" s="9" t="s">
        <v>137</v>
      </c>
      <c r="F16" s="7" t="s">
        <v>61</v>
      </c>
    </row>
    <row r="17" spans="1:6" ht="12.75" customHeight="1" x14ac:dyDescent="0.2">
      <c r="A17" s="8">
        <f t="shared" si="0"/>
        <v>16</v>
      </c>
      <c r="B17" s="7">
        <v>12</v>
      </c>
      <c r="C17" s="7"/>
      <c r="D17" s="7" t="s">
        <v>143</v>
      </c>
      <c r="E17" s="9" t="s">
        <v>138</v>
      </c>
      <c r="F17" s="7" t="s">
        <v>61</v>
      </c>
    </row>
    <row r="18" spans="1:6" ht="12.75" customHeight="1" x14ac:dyDescent="0.2">
      <c r="A18" s="8">
        <f t="shared" si="0"/>
        <v>17</v>
      </c>
      <c r="B18" s="7">
        <v>12</v>
      </c>
      <c r="C18" s="12"/>
      <c r="D18" s="7" t="s">
        <v>22</v>
      </c>
      <c r="E18" s="9" t="s">
        <v>21</v>
      </c>
      <c r="F18" s="7" t="s">
        <v>0</v>
      </c>
    </row>
    <row r="19" spans="1:6" ht="12.75" customHeight="1" x14ac:dyDescent="0.2">
      <c r="A19" s="8">
        <f t="shared" si="0"/>
        <v>18</v>
      </c>
      <c r="B19" s="7">
        <v>12</v>
      </c>
      <c r="C19" s="7">
        <v>742</v>
      </c>
      <c r="D19" s="7" t="s">
        <v>114</v>
      </c>
      <c r="E19" s="9" t="s">
        <v>82</v>
      </c>
      <c r="F19" s="7" t="s">
        <v>77</v>
      </c>
    </row>
    <row r="20" spans="1:6" ht="12.75" customHeight="1" x14ac:dyDescent="0.2">
      <c r="A20" s="8">
        <f t="shared" si="0"/>
        <v>19</v>
      </c>
      <c r="B20" s="7">
        <v>12</v>
      </c>
      <c r="C20" s="7"/>
      <c r="D20" s="7" t="s">
        <v>153</v>
      </c>
      <c r="E20" s="9" t="s">
        <v>135</v>
      </c>
      <c r="F20" s="7" t="s">
        <v>166</v>
      </c>
    </row>
    <row r="21" spans="1:6" ht="12.75" customHeight="1" x14ac:dyDescent="0.2">
      <c r="A21" s="8">
        <f t="shared" si="0"/>
        <v>20</v>
      </c>
      <c r="B21" s="7">
        <v>12</v>
      </c>
      <c r="C21" s="7"/>
      <c r="D21" s="7" t="s">
        <v>154</v>
      </c>
      <c r="E21" s="9" t="s">
        <v>135</v>
      </c>
      <c r="F21" s="7" t="s">
        <v>166</v>
      </c>
    </row>
    <row r="22" spans="1:6" ht="12.75" customHeight="1" x14ac:dyDescent="0.2">
      <c r="A22" s="8">
        <f t="shared" si="0"/>
        <v>21</v>
      </c>
      <c r="B22" s="7">
        <v>12</v>
      </c>
      <c r="C22" s="7"/>
      <c r="D22" s="7" t="s">
        <v>155</v>
      </c>
      <c r="E22" s="9" t="s">
        <v>135</v>
      </c>
      <c r="F22" s="7" t="s">
        <v>166</v>
      </c>
    </row>
    <row r="23" spans="1:6" ht="12.75" customHeight="1" x14ac:dyDescent="0.2">
      <c r="A23" s="8">
        <f t="shared" si="0"/>
        <v>22</v>
      </c>
      <c r="B23" s="7">
        <v>12</v>
      </c>
      <c r="C23" s="7"/>
      <c r="D23" s="7" t="s">
        <v>156</v>
      </c>
      <c r="E23" s="9" t="s">
        <v>135</v>
      </c>
      <c r="F23" s="7" t="s">
        <v>166</v>
      </c>
    </row>
    <row r="24" spans="1:6" ht="12.75" customHeight="1" x14ac:dyDescent="0.2">
      <c r="A24" s="8">
        <f t="shared" si="0"/>
        <v>23</v>
      </c>
      <c r="B24" s="7">
        <v>14</v>
      </c>
      <c r="C24" s="7">
        <v>92</v>
      </c>
      <c r="D24" s="7" t="s">
        <v>64</v>
      </c>
      <c r="E24" s="9" t="s">
        <v>10</v>
      </c>
      <c r="F24" s="7" t="s">
        <v>162</v>
      </c>
    </row>
    <row r="25" spans="1:6" ht="12.75" customHeight="1" x14ac:dyDescent="0.2">
      <c r="A25" s="8">
        <f t="shared" si="0"/>
        <v>24</v>
      </c>
      <c r="B25" s="7">
        <v>14</v>
      </c>
      <c r="C25" s="7">
        <v>703</v>
      </c>
      <c r="D25" s="7" t="s">
        <v>12</v>
      </c>
      <c r="E25" s="9" t="s">
        <v>10</v>
      </c>
      <c r="F25" s="7" t="s">
        <v>162</v>
      </c>
    </row>
    <row r="26" spans="1:6" s="2" customFormat="1" ht="12.75" customHeight="1" x14ac:dyDescent="0.2">
      <c r="A26" s="8">
        <f t="shared" si="0"/>
        <v>25</v>
      </c>
      <c r="B26" s="7">
        <v>14</v>
      </c>
      <c r="C26" s="7"/>
      <c r="D26" s="7" t="s">
        <v>102</v>
      </c>
      <c r="E26" s="9" t="s">
        <v>78</v>
      </c>
      <c r="F26" s="7" t="s">
        <v>61</v>
      </c>
    </row>
    <row r="27" spans="1:6" ht="12.75" customHeight="1" x14ac:dyDescent="0.2">
      <c r="A27" s="8">
        <f t="shared" si="0"/>
        <v>26</v>
      </c>
      <c r="B27" s="7">
        <v>14</v>
      </c>
      <c r="C27" s="7"/>
      <c r="D27" s="7" t="s">
        <v>65</v>
      </c>
      <c r="E27" s="9" t="s">
        <v>39</v>
      </c>
      <c r="F27" s="7" t="s">
        <v>0</v>
      </c>
    </row>
    <row r="28" spans="1:6" ht="12.75" customHeight="1" x14ac:dyDescent="0.2">
      <c r="A28" s="8">
        <f t="shared" si="0"/>
        <v>27</v>
      </c>
      <c r="B28" s="7">
        <v>14</v>
      </c>
      <c r="C28" s="7"/>
      <c r="D28" s="7" t="s">
        <v>14</v>
      </c>
      <c r="E28" s="9" t="s">
        <v>13</v>
      </c>
      <c r="F28" s="7" t="s">
        <v>163</v>
      </c>
    </row>
    <row r="29" spans="1:6" ht="12.75" customHeight="1" x14ac:dyDescent="0.2">
      <c r="A29" s="8">
        <f t="shared" si="0"/>
        <v>28</v>
      </c>
      <c r="B29" s="7">
        <v>14</v>
      </c>
      <c r="C29" s="7"/>
      <c r="D29" s="7" t="s">
        <v>15</v>
      </c>
      <c r="E29" s="9" t="s">
        <v>13</v>
      </c>
      <c r="F29" s="7" t="s">
        <v>162</v>
      </c>
    </row>
    <row r="30" spans="1:6" ht="12.75" customHeight="1" x14ac:dyDescent="0.2">
      <c r="A30" s="8">
        <f t="shared" si="0"/>
        <v>29</v>
      </c>
      <c r="B30" s="7">
        <v>14</v>
      </c>
      <c r="C30" s="7"/>
      <c r="D30" s="7" t="s">
        <v>16</v>
      </c>
      <c r="E30" s="9" t="s">
        <v>13</v>
      </c>
      <c r="F30" s="7" t="s">
        <v>162</v>
      </c>
    </row>
    <row r="31" spans="1:6" ht="12.75" customHeight="1" x14ac:dyDescent="0.2">
      <c r="A31" s="8">
        <f t="shared" si="0"/>
        <v>30</v>
      </c>
      <c r="B31" s="7">
        <v>14</v>
      </c>
      <c r="C31" s="7"/>
      <c r="D31" s="7" t="s">
        <v>67</v>
      </c>
      <c r="E31" s="9" t="s">
        <v>66</v>
      </c>
      <c r="F31" s="7" t="s">
        <v>0</v>
      </c>
    </row>
    <row r="32" spans="1:6" ht="12.75" customHeight="1" x14ac:dyDescent="0.2">
      <c r="A32" s="8">
        <f t="shared" si="0"/>
        <v>31</v>
      </c>
      <c r="B32" s="7">
        <v>14</v>
      </c>
      <c r="C32" s="7"/>
      <c r="D32" s="7" t="s">
        <v>68</v>
      </c>
      <c r="E32" s="9" t="s">
        <v>40</v>
      </c>
      <c r="F32" s="7" t="s">
        <v>163</v>
      </c>
    </row>
    <row r="33" spans="1:6" ht="12.75" customHeight="1" x14ac:dyDescent="0.2">
      <c r="A33" s="8">
        <f t="shared" si="0"/>
        <v>32</v>
      </c>
      <c r="B33" s="7">
        <v>42</v>
      </c>
      <c r="C33" s="7"/>
      <c r="D33" s="7" t="s">
        <v>103</v>
      </c>
      <c r="E33" s="9" t="s">
        <v>104</v>
      </c>
      <c r="F33" s="7" t="s">
        <v>77</v>
      </c>
    </row>
    <row r="34" spans="1:6" ht="12.75" customHeight="1" x14ac:dyDescent="0.2">
      <c r="A34" s="8">
        <f t="shared" si="0"/>
        <v>33</v>
      </c>
      <c r="B34" s="7">
        <v>42</v>
      </c>
      <c r="C34" s="10">
        <v>91</v>
      </c>
      <c r="D34" s="7" t="s">
        <v>29</v>
      </c>
      <c r="E34" s="9" t="s">
        <v>28</v>
      </c>
      <c r="F34" s="7" t="s">
        <v>77</v>
      </c>
    </row>
    <row r="35" spans="1:6" ht="12.75" customHeight="1" x14ac:dyDescent="0.2">
      <c r="A35" s="8">
        <f t="shared" si="0"/>
        <v>34</v>
      </c>
      <c r="B35" s="7">
        <v>42</v>
      </c>
      <c r="C35" s="10"/>
      <c r="D35" s="7" t="s">
        <v>69</v>
      </c>
      <c r="E35" s="9" t="s">
        <v>28</v>
      </c>
      <c r="F35" s="7" t="s">
        <v>0</v>
      </c>
    </row>
    <row r="36" spans="1:6" ht="12.75" customHeight="1" x14ac:dyDescent="0.2">
      <c r="A36" s="8">
        <f t="shared" si="0"/>
        <v>35</v>
      </c>
      <c r="B36" s="7">
        <v>42</v>
      </c>
      <c r="C36" s="10"/>
      <c r="D36" s="7" t="s">
        <v>30</v>
      </c>
      <c r="E36" s="9" t="s">
        <v>28</v>
      </c>
      <c r="F36" s="7" t="s">
        <v>0</v>
      </c>
    </row>
    <row r="37" spans="1:6" ht="12.75" customHeight="1" x14ac:dyDescent="0.2">
      <c r="A37" s="8">
        <f t="shared" si="0"/>
        <v>36</v>
      </c>
      <c r="B37" s="7">
        <v>42</v>
      </c>
      <c r="C37" s="10">
        <v>91</v>
      </c>
      <c r="D37" s="7" t="s">
        <v>31</v>
      </c>
      <c r="E37" s="9" t="s">
        <v>28</v>
      </c>
      <c r="F37" s="7" t="s">
        <v>0</v>
      </c>
    </row>
    <row r="38" spans="1:6" ht="12.75" customHeight="1" x14ac:dyDescent="0.2">
      <c r="A38" s="8">
        <f t="shared" si="0"/>
        <v>37</v>
      </c>
      <c r="B38" s="13">
        <v>43</v>
      </c>
      <c r="C38" s="13">
        <v>45</v>
      </c>
      <c r="D38" s="13" t="s">
        <v>64</v>
      </c>
      <c r="E38" s="14" t="s">
        <v>35</v>
      </c>
      <c r="F38" s="13" t="s">
        <v>0</v>
      </c>
    </row>
    <row r="39" spans="1:6" ht="12.75" customHeight="1" x14ac:dyDescent="0.2">
      <c r="A39" s="8">
        <f t="shared" si="0"/>
        <v>38</v>
      </c>
      <c r="B39" s="13">
        <v>43</v>
      </c>
      <c r="C39" s="15">
        <v>486</v>
      </c>
      <c r="D39" s="13" t="s">
        <v>70</v>
      </c>
      <c r="E39" s="14" t="s">
        <v>35</v>
      </c>
      <c r="F39" s="13" t="s">
        <v>0</v>
      </c>
    </row>
    <row r="40" spans="1:6" ht="12.75" customHeight="1" x14ac:dyDescent="0.2">
      <c r="A40" s="8">
        <f t="shared" si="0"/>
        <v>39</v>
      </c>
      <c r="B40" s="13">
        <v>45</v>
      </c>
      <c r="C40" s="13"/>
      <c r="D40" s="13" t="s">
        <v>71</v>
      </c>
      <c r="E40" s="14" t="s">
        <v>35</v>
      </c>
      <c r="F40" s="13" t="s">
        <v>0</v>
      </c>
    </row>
    <row r="41" spans="1:6" ht="12.75" customHeight="1" x14ac:dyDescent="0.2">
      <c r="A41" s="8">
        <f t="shared" si="0"/>
        <v>40</v>
      </c>
      <c r="B41" s="7">
        <v>45</v>
      </c>
      <c r="C41" s="7">
        <v>488</v>
      </c>
      <c r="D41" s="7" t="s">
        <v>113</v>
      </c>
      <c r="E41" s="9" t="s">
        <v>35</v>
      </c>
      <c r="F41" s="7" t="s">
        <v>0</v>
      </c>
    </row>
    <row r="42" spans="1:6" ht="12.75" customHeight="1" x14ac:dyDescent="0.2">
      <c r="A42" s="8">
        <f t="shared" si="0"/>
        <v>41</v>
      </c>
      <c r="B42" s="7">
        <v>60</v>
      </c>
      <c r="C42" s="7">
        <v>91</v>
      </c>
      <c r="D42" s="7" t="s">
        <v>64</v>
      </c>
      <c r="E42" s="9" t="s">
        <v>43</v>
      </c>
      <c r="F42" s="7" t="s">
        <v>77</v>
      </c>
    </row>
    <row r="43" spans="1:6" ht="12.75" customHeight="1" x14ac:dyDescent="0.2">
      <c r="A43" s="8">
        <f t="shared" si="0"/>
        <v>42</v>
      </c>
      <c r="B43" s="7">
        <v>60</v>
      </c>
      <c r="C43" s="7">
        <v>92</v>
      </c>
      <c r="D43" s="7" t="s">
        <v>125</v>
      </c>
      <c r="E43" s="9" t="s">
        <v>9</v>
      </c>
      <c r="F43" s="7" t="s">
        <v>166</v>
      </c>
    </row>
    <row r="44" spans="1:6" ht="12.75" customHeight="1" x14ac:dyDescent="0.2">
      <c r="A44" s="8">
        <f t="shared" si="0"/>
        <v>43</v>
      </c>
      <c r="B44" s="7">
        <v>60</v>
      </c>
      <c r="C44" s="7">
        <v>92</v>
      </c>
      <c r="D44" s="7" t="s">
        <v>126</v>
      </c>
      <c r="E44" s="9" t="s">
        <v>9</v>
      </c>
      <c r="F44" s="7" t="s">
        <v>166</v>
      </c>
    </row>
    <row r="45" spans="1:6" s="2" customFormat="1" ht="12.75" customHeight="1" x14ac:dyDescent="0.2">
      <c r="A45" s="8">
        <f t="shared" si="0"/>
        <v>44</v>
      </c>
      <c r="B45" s="7">
        <v>71</v>
      </c>
      <c r="C45" s="7"/>
      <c r="D45" s="7" t="s">
        <v>115</v>
      </c>
      <c r="E45" s="9" t="s">
        <v>81</v>
      </c>
      <c r="F45" s="7" t="s">
        <v>77</v>
      </c>
    </row>
    <row r="46" spans="1:6" ht="12.75" customHeight="1" x14ac:dyDescent="0.2">
      <c r="A46" s="8">
        <f t="shared" si="0"/>
        <v>45</v>
      </c>
      <c r="B46" s="7">
        <v>71</v>
      </c>
      <c r="C46" s="10"/>
      <c r="D46" s="7" t="s">
        <v>116</v>
      </c>
      <c r="E46" s="9" t="s">
        <v>7</v>
      </c>
      <c r="F46" s="7" t="s">
        <v>77</v>
      </c>
    </row>
    <row r="47" spans="1:6" ht="12.75" customHeight="1" x14ac:dyDescent="0.2">
      <c r="A47" s="8">
        <f t="shared" si="0"/>
        <v>46</v>
      </c>
      <c r="B47" s="7">
        <v>71</v>
      </c>
      <c r="C47" s="7"/>
      <c r="D47" s="7" t="s">
        <v>85</v>
      </c>
      <c r="E47" s="9" t="s">
        <v>7</v>
      </c>
      <c r="F47" s="7" t="s">
        <v>0</v>
      </c>
    </row>
    <row r="48" spans="1:6" ht="12.75" customHeight="1" x14ac:dyDescent="0.2">
      <c r="A48" s="8">
        <f t="shared" si="0"/>
        <v>47</v>
      </c>
      <c r="B48" s="7">
        <v>71</v>
      </c>
      <c r="C48" s="7"/>
      <c r="D48" s="7" t="s">
        <v>105</v>
      </c>
      <c r="E48" s="9" t="s">
        <v>7</v>
      </c>
      <c r="F48" s="7" t="s">
        <v>77</v>
      </c>
    </row>
    <row r="49" spans="1:6" ht="12.75" customHeight="1" x14ac:dyDescent="0.2">
      <c r="A49" s="8">
        <f t="shared" si="0"/>
        <v>48</v>
      </c>
      <c r="B49" s="7">
        <v>71</v>
      </c>
      <c r="C49" s="7"/>
      <c r="D49" s="7" t="s">
        <v>86</v>
      </c>
      <c r="E49" s="9" t="s">
        <v>7</v>
      </c>
      <c r="F49" s="7" t="s">
        <v>0</v>
      </c>
    </row>
    <row r="50" spans="1:6" ht="12.75" customHeight="1" x14ac:dyDescent="0.2">
      <c r="A50" s="8">
        <f t="shared" si="0"/>
        <v>49</v>
      </c>
      <c r="B50" s="7">
        <v>71</v>
      </c>
      <c r="C50" s="7"/>
      <c r="D50" s="7" t="s">
        <v>87</v>
      </c>
      <c r="E50" s="9" t="s">
        <v>7</v>
      </c>
      <c r="F50" s="7" t="s">
        <v>0</v>
      </c>
    </row>
    <row r="51" spans="1:6" ht="12.75" customHeight="1" x14ac:dyDescent="0.2">
      <c r="A51" s="8">
        <f t="shared" si="0"/>
        <v>50</v>
      </c>
      <c r="B51" s="7">
        <v>71</v>
      </c>
      <c r="C51" s="7">
        <v>91</v>
      </c>
      <c r="D51" s="7" t="s">
        <v>88</v>
      </c>
      <c r="E51" s="9" t="s">
        <v>7</v>
      </c>
      <c r="F51" s="7" t="s">
        <v>3</v>
      </c>
    </row>
    <row r="52" spans="1:6" ht="12.75" customHeight="1" x14ac:dyDescent="0.2">
      <c r="A52" s="8">
        <f t="shared" si="0"/>
        <v>51</v>
      </c>
      <c r="B52" s="7">
        <v>71</v>
      </c>
      <c r="C52" s="7">
        <v>72</v>
      </c>
      <c r="D52" s="7" t="s">
        <v>89</v>
      </c>
      <c r="E52" s="9" t="s">
        <v>42</v>
      </c>
      <c r="F52" s="7" t="s">
        <v>0</v>
      </c>
    </row>
    <row r="53" spans="1:6" ht="12.75" customHeight="1" x14ac:dyDescent="0.2">
      <c r="A53" s="8">
        <f t="shared" si="0"/>
        <v>52</v>
      </c>
      <c r="B53" s="7">
        <v>71</v>
      </c>
      <c r="C53" s="7">
        <v>72</v>
      </c>
      <c r="D53" s="7" t="s">
        <v>91</v>
      </c>
      <c r="E53" s="9" t="s">
        <v>42</v>
      </c>
      <c r="F53" s="7" t="s">
        <v>0</v>
      </c>
    </row>
    <row r="54" spans="1:6" ht="12.75" customHeight="1" x14ac:dyDescent="0.2">
      <c r="A54" s="8">
        <f t="shared" si="0"/>
        <v>53</v>
      </c>
      <c r="B54" s="7">
        <v>71</v>
      </c>
      <c r="C54" s="7"/>
      <c r="D54" s="7" t="s">
        <v>83</v>
      </c>
      <c r="E54" s="9" t="s">
        <v>84</v>
      </c>
      <c r="F54" s="7" t="s">
        <v>77</v>
      </c>
    </row>
    <row r="55" spans="1:6" ht="12.75" customHeight="1" x14ac:dyDescent="0.2">
      <c r="A55" s="8">
        <f t="shared" si="0"/>
        <v>54</v>
      </c>
      <c r="B55" s="7">
        <v>71</v>
      </c>
      <c r="C55" s="7">
        <v>482</v>
      </c>
      <c r="D55" s="7" t="s">
        <v>96</v>
      </c>
      <c r="E55" s="9" t="s">
        <v>25</v>
      </c>
      <c r="F55" s="7" t="s">
        <v>0</v>
      </c>
    </row>
    <row r="56" spans="1:6" ht="12.75" customHeight="1" x14ac:dyDescent="0.2">
      <c r="A56" s="8">
        <f t="shared" si="0"/>
        <v>55</v>
      </c>
      <c r="B56" s="7">
        <v>71</v>
      </c>
      <c r="C56" s="7"/>
      <c r="D56" s="7" t="s">
        <v>95</v>
      </c>
      <c r="E56" s="9" t="s">
        <v>25</v>
      </c>
      <c r="F56" s="7" t="s">
        <v>0</v>
      </c>
    </row>
    <row r="57" spans="1:6" ht="12.75" customHeight="1" x14ac:dyDescent="0.2">
      <c r="A57" s="8">
        <f t="shared" si="0"/>
        <v>56</v>
      </c>
      <c r="B57" s="7">
        <v>71</v>
      </c>
      <c r="C57" s="7"/>
      <c r="D57" s="7" t="s">
        <v>94</v>
      </c>
      <c r="E57" s="9" t="s">
        <v>25</v>
      </c>
      <c r="F57" s="7" t="s">
        <v>0</v>
      </c>
    </row>
    <row r="58" spans="1:6" ht="12.75" customHeight="1" x14ac:dyDescent="0.2">
      <c r="A58" s="8">
        <f t="shared" si="0"/>
        <v>57</v>
      </c>
      <c r="B58" s="7">
        <v>71</v>
      </c>
      <c r="C58" s="7"/>
      <c r="D58" s="7" t="s">
        <v>93</v>
      </c>
      <c r="E58" s="9" t="s">
        <v>25</v>
      </c>
      <c r="F58" s="7" t="s">
        <v>0</v>
      </c>
    </row>
    <row r="59" spans="1:6" ht="12.75" customHeight="1" x14ac:dyDescent="0.2">
      <c r="A59" s="8">
        <f t="shared" si="0"/>
        <v>58</v>
      </c>
      <c r="B59" s="7">
        <v>71</v>
      </c>
      <c r="C59" s="7">
        <v>482</v>
      </c>
      <c r="D59" s="7" t="s">
        <v>92</v>
      </c>
      <c r="E59" s="9" t="s">
        <v>25</v>
      </c>
      <c r="F59" s="7" t="s">
        <v>0</v>
      </c>
    </row>
    <row r="60" spans="1:6" ht="12.75" customHeight="1" x14ac:dyDescent="0.2">
      <c r="A60" s="8">
        <f t="shared" si="0"/>
        <v>59</v>
      </c>
      <c r="B60" s="7">
        <v>71</v>
      </c>
      <c r="C60" s="10"/>
      <c r="D60" s="7" t="s">
        <v>97</v>
      </c>
      <c r="E60" s="9" t="s">
        <v>38</v>
      </c>
      <c r="F60" s="7" t="s">
        <v>1</v>
      </c>
    </row>
    <row r="61" spans="1:6" ht="12.75" customHeight="1" x14ac:dyDescent="0.2">
      <c r="A61" s="8">
        <f t="shared" si="0"/>
        <v>60</v>
      </c>
      <c r="B61" s="7">
        <v>72</v>
      </c>
      <c r="C61" s="7"/>
      <c r="D61" s="7" t="s">
        <v>72</v>
      </c>
      <c r="E61" s="16" t="s">
        <v>62</v>
      </c>
      <c r="F61" s="7" t="s">
        <v>61</v>
      </c>
    </row>
    <row r="62" spans="1:6" ht="12.75" customHeight="1" x14ac:dyDescent="0.2">
      <c r="A62" s="8">
        <f t="shared" si="0"/>
        <v>61</v>
      </c>
      <c r="B62" s="7">
        <v>72</v>
      </c>
      <c r="C62" s="7"/>
      <c r="D62" s="7" t="s">
        <v>119</v>
      </c>
      <c r="E62" s="16" t="s">
        <v>17</v>
      </c>
      <c r="F62" s="7" t="s">
        <v>77</v>
      </c>
    </row>
    <row r="63" spans="1:6" ht="12.75" customHeight="1" x14ac:dyDescent="0.2">
      <c r="A63" s="8">
        <f t="shared" si="0"/>
        <v>62</v>
      </c>
      <c r="B63" s="7">
        <v>72</v>
      </c>
      <c r="C63" s="7">
        <v>708</v>
      </c>
      <c r="D63" s="7" t="s">
        <v>73</v>
      </c>
      <c r="E63" s="16" t="s">
        <v>17</v>
      </c>
      <c r="F63" s="7" t="s">
        <v>0</v>
      </c>
    </row>
    <row r="64" spans="1:6" ht="12.75" customHeight="1" x14ac:dyDescent="0.2">
      <c r="A64" s="8">
        <f t="shared" si="0"/>
        <v>63</v>
      </c>
      <c r="B64" s="7">
        <v>72</v>
      </c>
      <c r="C64" s="7"/>
      <c r="D64" s="7" t="s">
        <v>18</v>
      </c>
      <c r="E64" s="9" t="s">
        <v>17</v>
      </c>
      <c r="F64" s="7" t="s">
        <v>77</v>
      </c>
    </row>
    <row r="65" spans="1:6" ht="12.75" customHeight="1" x14ac:dyDescent="0.2">
      <c r="A65" s="8">
        <f t="shared" si="0"/>
        <v>64</v>
      </c>
      <c r="B65" s="7">
        <v>72</v>
      </c>
      <c r="C65" s="7"/>
      <c r="D65" s="7" t="s">
        <v>76</v>
      </c>
      <c r="E65" s="9" t="s">
        <v>75</v>
      </c>
      <c r="F65" s="7" t="s">
        <v>45</v>
      </c>
    </row>
    <row r="66" spans="1:6" ht="12.75" customHeight="1" x14ac:dyDescent="0.2">
      <c r="A66" s="8">
        <f t="shared" ref="A66:A102" si="1">ROW()-1</f>
        <v>65</v>
      </c>
      <c r="B66" s="7">
        <v>72</v>
      </c>
      <c r="C66" s="7">
        <v>705</v>
      </c>
      <c r="D66" s="7" t="s">
        <v>20</v>
      </c>
      <c r="E66" s="9" t="s">
        <v>19</v>
      </c>
      <c r="F66" s="7" t="s">
        <v>0</v>
      </c>
    </row>
    <row r="67" spans="1:6" ht="12.75" customHeight="1" x14ac:dyDescent="0.2">
      <c r="A67" s="8">
        <f t="shared" si="1"/>
        <v>66</v>
      </c>
      <c r="B67" s="7">
        <v>72</v>
      </c>
      <c r="C67" s="7">
        <v>707</v>
      </c>
      <c r="D67" s="7" t="s">
        <v>74</v>
      </c>
      <c r="E67" s="9" t="s">
        <v>11</v>
      </c>
      <c r="F67" s="7" t="s">
        <v>1</v>
      </c>
    </row>
    <row r="68" spans="1:6" ht="12.75" customHeight="1" x14ac:dyDescent="0.2">
      <c r="A68" s="8">
        <f t="shared" si="1"/>
        <v>67</v>
      </c>
      <c r="B68" s="7">
        <v>74</v>
      </c>
      <c r="C68" s="9"/>
      <c r="D68" s="7" t="s">
        <v>159</v>
      </c>
      <c r="E68" s="9" t="s">
        <v>135</v>
      </c>
      <c r="F68" s="7" t="s">
        <v>166</v>
      </c>
    </row>
    <row r="69" spans="1:6" ht="12.75" customHeight="1" x14ac:dyDescent="0.2">
      <c r="A69" s="8">
        <f t="shared" si="1"/>
        <v>68</v>
      </c>
      <c r="B69" s="7">
        <v>74</v>
      </c>
      <c r="C69" s="7"/>
      <c r="D69" s="7" t="s">
        <v>123</v>
      </c>
      <c r="E69" s="9" t="s">
        <v>34</v>
      </c>
      <c r="F69" s="7" t="s">
        <v>0</v>
      </c>
    </row>
    <row r="70" spans="1:6" ht="12.75" customHeight="1" x14ac:dyDescent="0.2">
      <c r="A70" s="8">
        <f t="shared" si="1"/>
        <v>69</v>
      </c>
      <c r="B70" s="7">
        <v>74</v>
      </c>
      <c r="C70" s="7">
        <v>483</v>
      </c>
      <c r="D70" s="7" t="s">
        <v>122</v>
      </c>
      <c r="E70" s="9" t="s">
        <v>63</v>
      </c>
      <c r="F70" s="7" t="s">
        <v>0</v>
      </c>
    </row>
    <row r="71" spans="1:6" s="2" customFormat="1" ht="12.75" customHeight="1" x14ac:dyDescent="0.2">
      <c r="A71" s="8">
        <f t="shared" si="1"/>
        <v>70</v>
      </c>
      <c r="B71" s="7">
        <v>74</v>
      </c>
      <c r="C71" s="10"/>
      <c r="D71" s="7" t="s">
        <v>121</v>
      </c>
      <c r="E71" s="9" t="s">
        <v>27</v>
      </c>
      <c r="F71" s="7" t="s">
        <v>166</v>
      </c>
    </row>
    <row r="72" spans="1:6" ht="12.75" customHeight="1" x14ac:dyDescent="0.2">
      <c r="A72" s="8">
        <f t="shared" si="1"/>
        <v>71</v>
      </c>
      <c r="B72" s="7">
        <v>74</v>
      </c>
      <c r="C72" s="10"/>
      <c r="D72" s="7" t="s">
        <v>124</v>
      </c>
      <c r="E72" s="9" t="s">
        <v>27</v>
      </c>
      <c r="F72" s="7" t="s">
        <v>0</v>
      </c>
    </row>
    <row r="73" spans="1:6" ht="12.75" customHeight="1" x14ac:dyDescent="0.2">
      <c r="A73" s="8">
        <f t="shared" si="1"/>
        <v>72</v>
      </c>
      <c r="B73" s="7">
        <v>83</v>
      </c>
      <c r="C73" s="7"/>
      <c r="D73" s="7" t="s">
        <v>33</v>
      </c>
      <c r="E73" s="9" t="s">
        <v>32</v>
      </c>
      <c r="F73" s="7" t="s">
        <v>0</v>
      </c>
    </row>
    <row r="74" spans="1:6" ht="12.75" customHeight="1" x14ac:dyDescent="0.2">
      <c r="A74" s="8">
        <f t="shared" si="1"/>
        <v>73</v>
      </c>
      <c r="B74" s="7">
        <v>83</v>
      </c>
      <c r="C74" s="7"/>
      <c r="D74" s="7" t="s">
        <v>98</v>
      </c>
      <c r="E74" s="9" t="s">
        <v>32</v>
      </c>
      <c r="F74" s="7" t="s">
        <v>0</v>
      </c>
    </row>
    <row r="75" spans="1:6" ht="12.75" customHeight="1" x14ac:dyDescent="0.2">
      <c r="A75" s="8">
        <f t="shared" si="1"/>
        <v>74</v>
      </c>
      <c r="B75" s="7">
        <v>83</v>
      </c>
      <c r="C75" s="7"/>
      <c r="D75" s="7" t="s">
        <v>99</v>
      </c>
      <c r="E75" s="9" t="s">
        <v>32</v>
      </c>
      <c r="F75" s="11" t="s">
        <v>165</v>
      </c>
    </row>
    <row r="76" spans="1:6" ht="12.75" customHeight="1" x14ac:dyDescent="0.2">
      <c r="A76" s="8">
        <f t="shared" si="1"/>
        <v>75</v>
      </c>
      <c r="B76" s="7">
        <v>83</v>
      </c>
      <c r="C76" s="7"/>
      <c r="D76" s="7" t="s">
        <v>100</v>
      </c>
      <c r="E76" s="9" t="s">
        <v>32</v>
      </c>
      <c r="F76" s="7" t="s">
        <v>0</v>
      </c>
    </row>
    <row r="77" spans="1:6" ht="12.75" customHeight="1" x14ac:dyDescent="0.2">
      <c r="A77" s="8">
        <f t="shared" si="1"/>
        <v>76</v>
      </c>
      <c r="B77" s="7">
        <v>83</v>
      </c>
      <c r="C77" s="7">
        <v>479</v>
      </c>
      <c r="D77" s="7" t="s">
        <v>101</v>
      </c>
      <c r="E77" s="9" t="s">
        <v>32</v>
      </c>
      <c r="F77" s="7" t="s">
        <v>0</v>
      </c>
    </row>
    <row r="78" spans="1:6" ht="12.75" customHeight="1" x14ac:dyDescent="0.2">
      <c r="A78" s="8">
        <f t="shared" si="1"/>
        <v>77</v>
      </c>
      <c r="B78" s="7">
        <v>91</v>
      </c>
      <c r="C78" s="7"/>
      <c r="D78" s="7" t="s">
        <v>147</v>
      </c>
      <c r="E78" s="9" t="s">
        <v>144</v>
      </c>
      <c r="F78" s="7" t="s">
        <v>61</v>
      </c>
    </row>
    <row r="79" spans="1:6" ht="12.75" customHeight="1" x14ac:dyDescent="0.2">
      <c r="A79" s="8">
        <f t="shared" si="1"/>
        <v>78</v>
      </c>
      <c r="B79" s="7">
        <v>91</v>
      </c>
      <c r="C79" s="7"/>
      <c r="D79" s="7" t="s">
        <v>44</v>
      </c>
      <c r="E79" s="9" t="s">
        <v>2</v>
      </c>
      <c r="F79" s="7" t="s">
        <v>3</v>
      </c>
    </row>
    <row r="80" spans="1:6" ht="12.75" customHeight="1" x14ac:dyDescent="0.2">
      <c r="A80" s="8">
        <f t="shared" si="1"/>
        <v>79</v>
      </c>
      <c r="B80" s="7">
        <v>91</v>
      </c>
      <c r="C80" s="7">
        <v>703</v>
      </c>
      <c r="D80" s="7" t="s">
        <v>132</v>
      </c>
      <c r="E80" s="9" t="s">
        <v>4</v>
      </c>
      <c r="F80" s="7" t="s">
        <v>166</v>
      </c>
    </row>
    <row r="81" spans="1:6" ht="12.75" customHeight="1" x14ac:dyDescent="0.2">
      <c r="A81" s="8">
        <f t="shared" si="1"/>
        <v>80</v>
      </c>
      <c r="B81" s="7">
        <v>91</v>
      </c>
      <c r="C81" s="7">
        <v>703</v>
      </c>
      <c r="D81" s="7" t="s">
        <v>133</v>
      </c>
      <c r="E81" s="9" t="s">
        <v>4</v>
      </c>
      <c r="F81" s="7" t="s">
        <v>166</v>
      </c>
    </row>
    <row r="82" spans="1:6" ht="12.75" customHeight="1" x14ac:dyDescent="0.2">
      <c r="A82" s="8">
        <f t="shared" si="1"/>
        <v>81</v>
      </c>
      <c r="B82" s="7">
        <v>91</v>
      </c>
      <c r="C82" s="7"/>
      <c r="D82" s="7" t="s">
        <v>134</v>
      </c>
      <c r="E82" s="9" t="s">
        <v>4</v>
      </c>
      <c r="F82" s="7" t="s">
        <v>166</v>
      </c>
    </row>
    <row r="83" spans="1:6" ht="12.75" customHeight="1" x14ac:dyDescent="0.2">
      <c r="A83" s="8">
        <f t="shared" si="1"/>
        <v>82</v>
      </c>
      <c r="B83" s="7">
        <v>91</v>
      </c>
      <c r="C83" s="7">
        <v>708</v>
      </c>
      <c r="D83" s="7" t="s">
        <v>6</v>
      </c>
      <c r="E83" s="9" t="s">
        <v>5</v>
      </c>
      <c r="F83" s="7" t="s">
        <v>1</v>
      </c>
    </row>
    <row r="84" spans="1:6" ht="12.75" customHeight="1" x14ac:dyDescent="0.2">
      <c r="A84" s="8">
        <f t="shared" si="1"/>
        <v>83</v>
      </c>
      <c r="B84" s="7">
        <v>91</v>
      </c>
      <c r="C84" s="7">
        <v>71</v>
      </c>
      <c r="D84" s="7" t="s">
        <v>8</v>
      </c>
      <c r="E84" s="9" t="s">
        <v>7</v>
      </c>
      <c r="F84" s="7" t="s">
        <v>3</v>
      </c>
    </row>
    <row r="85" spans="1:6" ht="12.75" customHeight="1" x14ac:dyDescent="0.2">
      <c r="A85" s="8">
        <f t="shared" si="1"/>
        <v>84</v>
      </c>
      <c r="B85" s="7">
        <v>91</v>
      </c>
      <c r="C85" s="7"/>
      <c r="D85" s="7" t="s">
        <v>47</v>
      </c>
      <c r="E85" s="9" t="s">
        <v>7</v>
      </c>
      <c r="F85" s="7" t="s">
        <v>3</v>
      </c>
    </row>
    <row r="86" spans="1:6" ht="12.75" customHeight="1" x14ac:dyDescent="0.2">
      <c r="A86" s="8">
        <f t="shared" si="1"/>
        <v>85</v>
      </c>
      <c r="B86" s="7">
        <v>91</v>
      </c>
      <c r="C86" s="7"/>
      <c r="D86" s="7" t="s">
        <v>48</v>
      </c>
      <c r="E86" s="9" t="s">
        <v>7</v>
      </c>
      <c r="F86" s="7" t="s">
        <v>3</v>
      </c>
    </row>
    <row r="87" spans="1:6" ht="12.75" customHeight="1" x14ac:dyDescent="0.2">
      <c r="A87" s="8">
        <f t="shared" si="1"/>
        <v>86</v>
      </c>
      <c r="B87" s="7">
        <v>91</v>
      </c>
      <c r="C87" s="7"/>
      <c r="D87" s="7" t="s">
        <v>157</v>
      </c>
      <c r="E87" s="9" t="s">
        <v>7</v>
      </c>
      <c r="F87" s="7" t="s">
        <v>166</v>
      </c>
    </row>
    <row r="88" spans="1:6" ht="12.75" customHeight="1" x14ac:dyDescent="0.2">
      <c r="A88" s="8">
        <f t="shared" si="1"/>
        <v>87</v>
      </c>
      <c r="B88" s="7">
        <v>91</v>
      </c>
      <c r="C88" s="7"/>
      <c r="D88" s="7" t="s">
        <v>49</v>
      </c>
      <c r="E88" s="9" t="s">
        <v>7</v>
      </c>
      <c r="F88" s="7" t="s">
        <v>3</v>
      </c>
    </row>
    <row r="89" spans="1:6" ht="12.75" customHeight="1" x14ac:dyDescent="0.2">
      <c r="A89" s="8">
        <f t="shared" si="1"/>
        <v>88</v>
      </c>
      <c r="B89" s="7">
        <v>91</v>
      </c>
      <c r="C89" s="7"/>
      <c r="D89" s="7" t="s">
        <v>50</v>
      </c>
      <c r="E89" s="9" t="s">
        <v>7</v>
      </c>
      <c r="F89" s="7" t="s">
        <v>0</v>
      </c>
    </row>
    <row r="90" spans="1:6" ht="12.75" customHeight="1" x14ac:dyDescent="0.2">
      <c r="A90" s="8">
        <f t="shared" si="1"/>
        <v>89</v>
      </c>
      <c r="B90" s="7">
        <v>91</v>
      </c>
      <c r="C90" s="7"/>
      <c r="D90" s="7" t="s">
        <v>148</v>
      </c>
      <c r="E90" s="9" t="s">
        <v>145</v>
      </c>
      <c r="F90" s="7" t="s">
        <v>61</v>
      </c>
    </row>
    <row r="91" spans="1:6" ht="12.75" customHeight="1" x14ac:dyDescent="0.2">
      <c r="A91" s="8">
        <f t="shared" si="1"/>
        <v>90</v>
      </c>
      <c r="B91" s="7">
        <v>91</v>
      </c>
      <c r="C91" s="10"/>
      <c r="D91" s="7" t="s">
        <v>51</v>
      </c>
      <c r="E91" s="9" t="s">
        <v>41</v>
      </c>
      <c r="F91" s="7" t="s">
        <v>0</v>
      </c>
    </row>
    <row r="92" spans="1:6" ht="12.75" customHeight="1" x14ac:dyDescent="0.2">
      <c r="A92" s="8">
        <f t="shared" si="1"/>
        <v>91</v>
      </c>
      <c r="B92" s="7">
        <v>91</v>
      </c>
      <c r="C92" s="10"/>
      <c r="D92" s="7" t="s">
        <v>52</v>
      </c>
      <c r="E92" s="9" t="s">
        <v>23</v>
      </c>
      <c r="F92" s="7" t="s">
        <v>162</v>
      </c>
    </row>
    <row r="93" spans="1:6" ht="12.75" customHeight="1" x14ac:dyDescent="0.2">
      <c r="A93" s="8">
        <f t="shared" si="1"/>
        <v>92</v>
      </c>
      <c r="B93" s="7">
        <v>91</v>
      </c>
      <c r="C93" s="7"/>
      <c r="D93" s="7" t="s">
        <v>149</v>
      </c>
      <c r="E93" s="9" t="s">
        <v>26</v>
      </c>
      <c r="F93" s="7" t="s">
        <v>61</v>
      </c>
    </row>
    <row r="94" spans="1:6" ht="12.75" customHeight="1" x14ac:dyDescent="0.2">
      <c r="A94" s="8">
        <f t="shared" si="1"/>
        <v>93</v>
      </c>
      <c r="B94" s="7">
        <v>91</v>
      </c>
      <c r="C94" s="7"/>
      <c r="D94" s="7" t="s">
        <v>150</v>
      </c>
      <c r="E94" s="9" t="s">
        <v>146</v>
      </c>
      <c r="F94" s="7" t="s">
        <v>61</v>
      </c>
    </row>
    <row r="95" spans="1:6" ht="12.75" customHeight="1" x14ac:dyDescent="0.2">
      <c r="A95" s="8">
        <f t="shared" si="1"/>
        <v>94</v>
      </c>
      <c r="B95" s="7">
        <v>91</v>
      </c>
      <c r="C95" s="7"/>
      <c r="D95" s="7" t="s">
        <v>160</v>
      </c>
      <c r="E95" s="9" t="s">
        <v>28</v>
      </c>
      <c r="F95" s="7" t="s">
        <v>77</v>
      </c>
    </row>
    <row r="96" spans="1:6" ht="12.75" customHeight="1" x14ac:dyDescent="0.2">
      <c r="A96" s="8">
        <f t="shared" si="1"/>
        <v>95</v>
      </c>
      <c r="B96" s="7">
        <v>91</v>
      </c>
      <c r="C96" s="7"/>
      <c r="D96" s="7" t="s">
        <v>161</v>
      </c>
      <c r="E96" s="9" t="s">
        <v>28</v>
      </c>
      <c r="F96" s="7" t="s">
        <v>166</v>
      </c>
    </row>
    <row r="97" spans="1:6" ht="12.75" customHeight="1" x14ac:dyDescent="0.2">
      <c r="A97" s="8">
        <f t="shared" si="1"/>
        <v>96</v>
      </c>
      <c r="B97" s="7">
        <v>91</v>
      </c>
      <c r="C97" s="7"/>
      <c r="D97" s="7" t="s">
        <v>151</v>
      </c>
      <c r="E97" s="9" t="s">
        <v>28</v>
      </c>
      <c r="F97" s="7" t="s">
        <v>61</v>
      </c>
    </row>
    <row r="98" spans="1:6" ht="12.75" customHeight="1" x14ac:dyDescent="0.2">
      <c r="A98" s="8">
        <f t="shared" si="1"/>
        <v>97</v>
      </c>
      <c r="B98" s="7">
        <v>92</v>
      </c>
      <c r="C98" s="7"/>
      <c r="D98" s="7" t="s">
        <v>54</v>
      </c>
      <c r="E98" s="9" t="s">
        <v>9</v>
      </c>
      <c r="F98" s="7" t="s">
        <v>46</v>
      </c>
    </row>
    <row r="99" spans="1:6" ht="12.75" customHeight="1" x14ac:dyDescent="0.2">
      <c r="A99" s="8">
        <f t="shared" si="1"/>
        <v>98</v>
      </c>
      <c r="B99" s="7">
        <v>92</v>
      </c>
      <c r="C99" s="7"/>
      <c r="D99" s="7" t="s">
        <v>55</v>
      </c>
      <c r="E99" s="9" t="s">
        <v>9</v>
      </c>
      <c r="F99" s="7" t="s">
        <v>164</v>
      </c>
    </row>
    <row r="100" spans="1:6" ht="12.75" customHeight="1" x14ac:dyDescent="0.2">
      <c r="A100" s="8">
        <f t="shared" si="1"/>
        <v>99</v>
      </c>
      <c r="B100" s="7">
        <v>92</v>
      </c>
      <c r="C100" s="7"/>
      <c r="D100" s="7" t="s">
        <v>56</v>
      </c>
      <c r="E100" s="9" t="s">
        <v>57</v>
      </c>
      <c r="F100" s="7" t="s">
        <v>0</v>
      </c>
    </row>
    <row r="101" spans="1:6" ht="12.75" customHeight="1" x14ac:dyDescent="0.2">
      <c r="A101" s="8">
        <f t="shared" si="1"/>
        <v>100</v>
      </c>
      <c r="B101" s="7">
        <v>92</v>
      </c>
      <c r="C101" s="7"/>
      <c r="D101" s="7" t="s">
        <v>58</v>
      </c>
      <c r="E101" s="9" t="s">
        <v>10</v>
      </c>
      <c r="F101" s="11" t="s">
        <v>163</v>
      </c>
    </row>
    <row r="102" spans="1:6" ht="12.75" customHeight="1" x14ac:dyDescent="0.2">
      <c r="A102" s="8">
        <f t="shared" si="1"/>
        <v>101</v>
      </c>
      <c r="B102" s="7">
        <v>92</v>
      </c>
      <c r="C102" s="7"/>
      <c r="D102" s="7" t="s">
        <v>59</v>
      </c>
      <c r="E102" s="9" t="s">
        <v>10</v>
      </c>
      <c r="F102" s="7" t="s">
        <v>163</v>
      </c>
    </row>
    <row r="103" spans="1:6" ht="12.75" customHeight="1" x14ac:dyDescent="0.2">
      <c r="A103" s="8">
        <f t="shared" ref="A103:A104" si="2">ROW()-1</f>
        <v>102</v>
      </c>
      <c r="B103" s="7" t="s">
        <v>167</v>
      </c>
      <c r="C103" s="7"/>
      <c r="D103" s="7" t="s">
        <v>90</v>
      </c>
      <c r="E103" s="9" t="s">
        <v>42</v>
      </c>
      <c r="F103" s="7" t="s">
        <v>3</v>
      </c>
    </row>
    <row r="104" spans="1:6" ht="12.75" customHeight="1" thickBot="1" x14ac:dyDescent="0.25">
      <c r="A104" s="17">
        <f t="shared" si="2"/>
        <v>103</v>
      </c>
      <c r="B104" s="18" t="s">
        <v>168</v>
      </c>
      <c r="C104" s="19" t="s">
        <v>120</v>
      </c>
      <c r="D104" s="18" t="s">
        <v>127</v>
      </c>
      <c r="E104" s="20" t="s">
        <v>23</v>
      </c>
      <c r="F104" s="18" t="s">
        <v>162</v>
      </c>
    </row>
    <row r="105" spans="1:6" x14ac:dyDescent="0.2">
      <c r="B105" s="1">
        <f>SUBTOTAL(103,Tabela1[DROGA])</f>
        <v>103</v>
      </c>
      <c r="E105" s="1">
        <f>SUBTOTAL(103,Tabela1[MIEJSCOWOŚĆ])</f>
        <v>103</v>
      </c>
      <c r="F105" s="1">
        <f>SUBTOTAL(103,Tabela1[TYP
STEROWNIKA])</f>
        <v>103</v>
      </c>
    </row>
  </sheetData>
  <printOptions horizontalCentered="1" verticalCentered="1"/>
  <pageMargins left="0.7" right="0.7" top="0.75" bottom="0.75" header="0.3" footer="0.3"/>
  <pageSetup paperSize="8" scale="42" orientation="landscape" r:id="rId1"/>
  <headerFooter alignWithMargins="0">
    <oddHeader>&amp;CINWENTARYZACJA SYGNALIZACJI ŚWIETLNYCH GDDKiA O/ŁODŹ</oddHeader>
    <oddFooter>Strona &amp;P z &amp;N</oddFooter>
  </headerFooter>
  <rowBreaks count="1" manualBreakCount="1">
    <brk id="104" max="39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GDDKiA</vt:lpstr>
      <vt:lpstr>GDDKiA!Obszar_wydruku</vt:lpstr>
      <vt:lpstr>GDDKiA!Tytuły_wydruku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TomekJ.</dc:creator>
  <cp:lastModifiedBy>Kaczmarek Piotr</cp:lastModifiedBy>
  <cp:lastPrinted>2024-01-16T13:28:32Z</cp:lastPrinted>
  <dcterms:created xsi:type="dcterms:W3CDTF">2006-02-28T07:51:38Z</dcterms:created>
  <dcterms:modified xsi:type="dcterms:W3CDTF">2024-02-23T12:05:47Z</dcterms:modified>
</cp:coreProperties>
</file>